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75" windowHeight="1215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<sst xmlns="http://schemas.openxmlformats.org/spreadsheetml/2006/main" count="60" uniqueCount="60">
  <si>
    <t>附件2</t>
  </si>
  <si>
    <t>2024年海南省自然科学基金申报限项清单</t>
  </si>
  <si>
    <t>序号</t>
  </si>
  <si>
    <t>申请单位</t>
  </si>
  <si>
    <t>限项
基数</t>
  </si>
  <si>
    <t>重点实验室或临床医学研究中心附加数</t>
  </si>
  <si>
    <t>国家自科基金配比支持</t>
  </si>
  <si>
    <t>2024年
限项总数</t>
  </si>
  <si>
    <t>海南大学</t>
  </si>
  <si>
    <t>海南师范大学</t>
  </si>
  <si>
    <t>海南医学院</t>
  </si>
  <si>
    <t>海南热带海洋学院</t>
  </si>
  <si>
    <t>海南科技职业大学</t>
  </si>
  <si>
    <t>海口经济学院</t>
  </si>
  <si>
    <t>琼台师范学院</t>
  </si>
  <si>
    <t>三亚学院</t>
  </si>
  <si>
    <t>海南软件职业技术学院</t>
  </si>
  <si>
    <t>海南经贸职业技术学院</t>
  </si>
  <si>
    <t>海南开放大学</t>
  </si>
  <si>
    <t>三亚航空旅游职业学院</t>
  </si>
  <si>
    <t>中国海洋大学三亚海洋研究院</t>
  </si>
  <si>
    <t>中国热带农业科学院</t>
  </si>
  <si>
    <t>海南省农业科学院</t>
  </si>
  <si>
    <t>中国科学院空天信息研究院海南研究院</t>
  </si>
  <si>
    <t>三亚热带水产研究院（原中国水产科学研究院南海水产研究所热带水产研究开发中心）</t>
  </si>
  <si>
    <t>海南省海洋与渔业科学院</t>
  </si>
  <si>
    <t xml:space="preserve">中国医学科学院药用植物研究所海南分所 </t>
  </si>
  <si>
    <t>海口海关热带植物隔离检疫中心</t>
  </si>
  <si>
    <t>海南省气象科学研究所</t>
  </si>
  <si>
    <t>海南省辐射环境监测站</t>
  </si>
  <si>
    <t>新疆农业科学院海南三亚农作物育种试验中心</t>
  </si>
  <si>
    <t>中国科学院深海科学与工程研究所</t>
  </si>
  <si>
    <t xml:space="preserve">海南省气象科学研究所 </t>
  </si>
  <si>
    <t>海南省地质调查院</t>
  </si>
  <si>
    <t>三亚海洋生态环境工程研究院</t>
  </si>
  <si>
    <t>海南省人民医院</t>
  </si>
  <si>
    <t>海南医学院第一附属医院</t>
  </si>
  <si>
    <t>海南医学院第二附属医院</t>
  </si>
  <si>
    <t>海口市人民医院</t>
  </si>
  <si>
    <t>海南省妇女儿童医学中心</t>
  </si>
  <si>
    <t>中国人民解放军总医院海南医院</t>
  </si>
  <si>
    <t>海南省中医院</t>
  </si>
  <si>
    <t>海南省疾病预防控制中心</t>
  </si>
  <si>
    <t>三亚市人民医院</t>
  </si>
  <si>
    <t>海南省眼科医院</t>
  </si>
  <si>
    <t>海南省肿瘤医院</t>
  </si>
  <si>
    <t>海南西部中心医院</t>
  </si>
  <si>
    <t>海南省安宁医院</t>
  </si>
  <si>
    <t>海口市第四人民医院</t>
  </si>
  <si>
    <t>海口市中医医院</t>
  </si>
  <si>
    <t>海南省干部疗养院（海南省老年病医院）</t>
  </si>
  <si>
    <t>海南省农垦科学院集团有限公司（原海南省农垦科学院）</t>
  </si>
  <si>
    <t>海南省崖州湾种子实验室</t>
  </si>
  <si>
    <t>海南电网有限责任公司</t>
  </si>
  <si>
    <t>海南省林业科学研究院（海南省红树林研究院）</t>
  </si>
  <si>
    <t>南京农业大学三亚研究院</t>
  </si>
  <si>
    <t>其他三甲医院</t>
  </si>
  <si>
    <t>其他医院类单位</t>
  </si>
  <si>
    <t>其他非医院类事业单位，国有企业、规模以上工业企业或高新技术企业</t>
  </si>
  <si>
    <t>注：1.限项数额根据各单位项目执行和验收情况确定。
    2.2024年限项数（指面上项目、青年基金项目和企业人才项目合计限项数，其中青年基金项目申报的数量不应低于各单位面上项目、青年基金项目和企业人才项目年度申报总数的1/3）。　　
    3.综合类医院推荐申报面上项目和青年基金项目时，中医类项目申报数量不应低于各单位面上项目和青年基金项目年度申报总数的10%；中医类医院推荐申报面上项目和青年基金项目时，中医类项目申报数量不应低于各单位面上项目和青年基金项目年度申报总数的80%。
    4.对部分单位设立附加数。其中，拥有国家重点实验室的单位，每家实验室可增加申报10项（实验室一线科研人员优先申报）；拥有海南省重点实验室的单位，每家实验室可增加申报1项（实验室一线科研人员优先申报）；拥有海南省临床医学研究中心的单位，每家中心可增加申报1项（中心一线科研人员优先申报）。中国热带农业科学院和海南省农业科学院附加数统计均包含了其所有下属单位的重点实验室数量。　
    5.根据《海南省推动申请国家科技计划项目三年行动计划（2021-2023年）》精神，按照2022年国家自然科学基金资助情况给予相关单位限项指标1：1配比支持。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</si>
</sst>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2"/>
      <name val="宋体"/>
      <family val="0"/>
    </font>
    <font>
      <sz val="16"/>
      <name val="黑体"/>
      <family val="0"/>
    </font>
    <font>
      <sz val="22"/>
      <name val="方正小标宋_GBK"/>
      <family val="0"/>
    </font>
    <font>
      <b/>
      <sz val="14"/>
      <name val="宋体"/>
      <family val="0"/>
    </font>
    <font>
      <b/>
      <sz val="10"/>
      <name val="宋体"/>
      <family val="0"/>
    </font>
    <font>
      <sz val="14"/>
      <name val="宋体"/>
      <family val="0"/>
    </font>
    <font>
      <sz val="14"/>
      <color indexed="8"/>
      <name val="宋体"/>
      <family val="0"/>
    </font>
    <font>
      <sz val="14"/>
      <name val="仿宋"/>
      <family val="3"/>
    </font>
    <font>
      <sz val="11"/>
      <color indexed="8"/>
      <name val="宋体"/>
      <family val="0"/>
    </font>
    <font>
      <sz val="11"/>
      <color indexed="16"/>
      <name val="宋体"/>
      <family val="0"/>
    </font>
    <font>
      <sz val="11"/>
      <color indexed="19"/>
      <name val="宋体"/>
      <family val="0"/>
    </font>
    <font>
      <sz val="11"/>
      <color indexed="9"/>
      <name val="宋体"/>
      <family val="0"/>
    </font>
    <font>
      <sz val="11"/>
      <color indexed="17"/>
      <name val="宋体"/>
      <family val="0"/>
    </font>
    <font>
      <b/>
      <sz val="18"/>
      <color indexed="54"/>
      <name val="宋体"/>
      <family val="0"/>
    </font>
    <font>
      <sz val="11"/>
      <color indexed="53"/>
      <name val="宋体"/>
      <family val="0"/>
    </font>
    <font>
      <b/>
      <sz val="11"/>
      <color indexed="9"/>
      <name val="宋体"/>
      <family val="0"/>
    </font>
    <font>
      <sz val="11"/>
      <color indexed="62"/>
      <name val="宋体"/>
      <family val="0"/>
    </font>
    <font>
      <b/>
      <sz val="11"/>
      <color indexed="63"/>
      <name val="宋体"/>
      <family val="0"/>
    </font>
    <font>
      <sz val="9"/>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sz val="11"/>
      <color indexed="10"/>
      <name val="宋体"/>
      <family val="0"/>
    </font>
    <font>
      <u val="single"/>
      <sz val="11"/>
      <color indexed="20"/>
      <name val="宋体"/>
      <family val="0"/>
    </font>
    <font>
      <b/>
      <sz val="15"/>
      <color indexed="54"/>
      <name val="宋体"/>
      <family val="0"/>
    </font>
    <font>
      <i/>
      <sz val="11"/>
      <color indexed="2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lignment horizontal="left" vertical="center"/>
      <protection/>
    </xf>
    <xf numFmtId="0" fontId="2" fillId="0" borderId="0" applyNumberFormat="0" applyFill="0" applyBorder="0">
      <alignment vertical="center"/>
      <protection/>
    </xf>
    <xf numFmtId="0" fontId="2" fillId="0" borderId="0" applyNumberFormat="0" applyFill="0" applyBorder="0">
      <alignment vertical="center"/>
      <protection/>
    </xf>
    <xf numFmtId="0" fontId="2" fillId="0" borderId="0" applyNumberFormat="0" applyFill="0" applyBorder="0">
      <alignment vertical="center"/>
      <protection/>
    </xf>
    <xf numFmtId="0" fontId="2" fillId="0" borderId="0" applyNumberFormat="0" applyFill="0" applyBorder="0">
      <alignment vertical="center"/>
      <protection/>
    </xf>
    <xf numFmtId="0" fontId="2" fillId="0" borderId="0" applyNumberFormat="0" applyFill="0" applyBorder="0">
      <alignment horizontal="justify" vertical="center"/>
      <protection/>
    </xf>
    <xf numFmtId="0" fontId="0" fillId="0" borderId="0" applyNumberFormat="0" applyFont="0" applyFill="0" applyBorder="0">
      <alignment horizontal="left" vertical="center" indent="2"/>
      <protection/>
    </xf>
    <xf numFmtId="0" fontId="20" fillId="0" borderId="0">
      <alignment vertical="center"/>
      <protection/>
    </xf>
    <xf numFmtId="0" fontId="2" fillId="0" borderId="0" applyNumberFormat="0" applyFill="0" applyBorder="0">
      <alignment vertical="center"/>
      <protection/>
    </xf>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5" fillId="0" borderId="3" applyNumberFormat="0" applyFill="0" applyAlignment="0" applyProtection="0"/>
    <xf numFmtId="42"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2" fillId="0" borderId="0" applyNumberFormat="0" applyFill="0" applyBorder="0">
      <alignment vertical="center"/>
      <protection/>
    </xf>
    <xf numFmtId="0" fontId="0" fillId="0" borderId="0" applyNumberFormat="0" applyFont="0" applyFill="0" applyBorder="0">
      <alignment horizontal="center" vertical="center"/>
      <protection/>
    </xf>
    <xf numFmtId="0" fontId="38" fillId="0" borderId="0" applyNumberFormat="0" applyFill="0" applyBorder="0" applyAlignment="0" applyProtection="0"/>
    <xf numFmtId="0" fontId="30" fillId="12" borderId="0" applyNumberFormat="0" applyBorder="0" applyAlignment="0" applyProtection="0"/>
    <xf numFmtId="0" fontId="0" fillId="0" borderId="0" applyNumberFormat="0" applyFont="0" applyFill="0" applyBorder="0">
      <alignment vertical="center"/>
      <protection/>
    </xf>
    <xf numFmtId="44" fontId="0" fillId="0" borderId="0" applyFont="0" applyFill="0" applyBorder="0" applyAlignment="0" applyProtection="0"/>
    <xf numFmtId="0" fontId="3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41" fillId="18" borderId="4" applyNumberFormat="0" applyAlignment="0" applyProtection="0"/>
    <xf numFmtId="0" fontId="2" fillId="0" borderId="0" applyNumberFormat="0" applyFill="0" applyBorder="0">
      <alignment horizontal="left" vertical="center"/>
      <protection/>
    </xf>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45"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2" fillId="0" borderId="0" applyNumberFormat="0" applyFill="0" applyBorder="0">
      <alignment horizontal="center" vertical="center"/>
      <protection/>
    </xf>
    <xf numFmtId="0" fontId="32" fillId="0" borderId="0" applyNumberFormat="0" applyFill="0" applyBorder="0" applyAlignment="0" applyProtection="0"/>
    <xf numFmtId="0" fontId="31" fillId="24" borderId="0" applyNumberFormat="0" applyBorder="0" applyAlignment="0" applyProtection="0"/>
    <xf numFmtId="0" fontId="48" fillId="25" borderId="0" applyNumberFormat="0" applyBorder="0" applyAlignment="0" applyProtection="0"/>
    <xf numFmtId="0" fontId="2" fillId="0" borderId="0" applyNumberFormat="0" applyFill="0" applyBorder="0">
      <alignment vertical="center"/>
      <protection/>
    </xf>
    <xf numFmtId="0" fontId="30" fillId="26" borderId="0" applyNumberFormat="0" applyBorder="0" applyAlignment="0" applyProtection="0"/>
    <xf numFmtId="0" fontId="49"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9" xfId="22" applyFont="1" applyBorder="1" applyAlignment="1" applyProtection="1">
      <alignment horizontal="center" vertical="center" wrapText="1"/>
      <protection/>
    </xf>
    <xf numFmtId="0" fontId="5" fillId="0" borderId="10" xfId="22" applyFont="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0" fontId="7" fillId="0" borderId="9" xfId="22" applyFont="1" applyBorder="1" applyAlignment="1" applyProtection="1">
      <alignment horizontal="center" vertical="center" wrapText="1"/>
      <protection/>
    </xf>
    <xf numFmtId="0" fontId="7" fillId="0" borderId="10" xfId="22" applyFont="1" applyFill="1" applyBorder="1" applyAlignment="1" applyProtection="1">
      <alignment horizontal="left" vertical="center" wrapText="1"/>
      <protection/>
    </xf>
    <xf numFmtId="0" fontId="7" fillId="0" borderId="10" xfId="22" applyFont="1" applyFill="1" applyBorder="1" applyAlignment="1" applyProtection="1">
      <alignment horizontal="center" vertical="center" wrapText="1"/>
      <protection/>
    </xf>
    <xf numFmtId="0" fontId="7" fillId="0" borderId="10" xfId="0" applyNumberFormat="1" applyFont="1" applyFill="1" applyBorder="1" applyAlignment="1">
      <alignment horizontal="center" vertical="center"/>
    </xf>
    <xf numFmtId="0" fontId="8" fillId="0" borderId="10" xfId="22" applyFont="1" applyFill="1" applyBorder="1" applyAlignment="1" applyProtection="1">
      <alignment horizontal="left" vertical="center" wrapText="1"/>
      <protection/>
    </xf>
    <xf numFmtId="0" fontId="7" fillId="33" borderId="10" xfId="22" applyFont="1" applyFill="1" applyBorder="1" applyAlignment="1" applyProtection="1">
      <alignment horizontal="left" vertical="center" wrapText="1"/>
      <protection/>
    </xf>
    <xf numFmtId="0" fontId="9" fillId="33" borderId="10" xfId="22" applyFont="1" applyFill="1" applyBorder="1" applyAlignment="1" applyProtection="1">
      <alignment horizontal="center" vertical="center" wrapText="1"/>
      <protection/>
    </xf>
    <xf numFmtId="0" fontId="7" fillId="33" borderId="10" xfId="0" applyNumberFormat="1" applyFont="1" applyFill="1" applyBorder="1" applyAlignment="1">
      <alignment horizontal="center" vertical="center"/>
    </xf>
    <xf numFmtId="0" fontId="7" fillId="0" borderId="10" xfId="22" applyNumberFormat="1" applyFont="1" applyFill="1" applyBorder="1" applyAlignment="1" applyProtection="1">
      <alignment horizontal="left" vertical="center" wrapText="1"/>
      <protection/>
    </xf>
    <xf numFmtId="0" fontId="7" fillId="33" borderId="10" xfId="0" applyNumberFormat="1" applyFont="1" applyFill="1" applyBorder="1" applyAlignment="1">
      <alignment horizontal="justify" vertical="center" wrapText="1"/>
    </xf>
    <xf numFmtId="0" fontId="7" fillId="33" borderId="10" xfId="22" applyFont="1" applyFill="1" applyBorder="1" applyAlignment="1" applyProtection="1">
      <alignment horizontal="center" vertical="center" wrapText="1"/>
      <protection/>
    </xf>
    <xf numFmtId="0" fontId="7" fillId="0" borderId="10" xfId="0" applyNumberFormat="1" applyFont="1" applyFill="1" applyBorder="1" applyAlignment="1">
      <alignment vertical="center" wrapText="1"/>
    </xf>
    <xf numFmtId="0" fontId="9" fillId="0" borderId="10" xfId="22" applyFont="1" applyFill="1" applyBorder="1" applyAlignment="1" applyProtection="1">
      <alignment horizontal="center" vertical="center" wrapText="1"/>
      <protection/>
    </xf>
    <xf numFmtId="0" fontId="5" fillId="0" borderId="10" xfId="22" applyFont="1" applyFill="1" applyBorder="1" applyAlignment="1" applyProtection="1">
      <alignment horizontal="center" vertical="center" wrapText="1"/>
      <protection/>
    </xf>
    <xf numFmtId="0" fontId="1" fillId="0" borderId="0" xfId="0" applyNumberFormat="1" applyFont="1" applyFill="1" applyAlignment="1">
      <alignment horizontal="left" vertical="center" wrapText="1"/>
    </xf>
    <xf numFmtId="0" fontId="0" fillId="0" borderId="0" xfId="0" applyAlignment="1">
      <alignment vertical="center" wrapText="1"/>
    </xf>
    <xf numFmtId="0" fontId="5" fillId="0" borderId="10" xfId="0" applyNumberFormat="1" applyFont="1" applyFill="1" applyBorder="1" applyAlignment="1">
      <alignment horizontal="center" vertical="center" wrapText="1"/>
    </xf>
  </cellXfs>
  <cellStyles count="64">
    <cellStyle name="Normal" xfId="0"/>
    <cellStyle name="@ET_Style?p.p16" xfId="15"/>
    <cellStyle name="@ET_Style?var" xfId="16"/>
    <cellStyle name="@ET_Style?span.10" xfId="17"/>
    <cellStyle name="@ET_Style?sub" xfId="18"/>
    <cellStyle name="@ET_Style?b" xfId="19"/>
    <cellStyle name="@ET_Style?p.p0" xfId="20"/>
    <cellStyle name="@ET_Style?ol" xfId="21"/>
    <cellStyle name="常规_Sheet1" xfId="22"/>
    <cellStyle name="@ET_Style?@font-face" xfId="23"/>
    <cellStyle name="40% - 强调文字颜色 6" xfId="24"/>
    <cellStyle name="20% - 强调文字颜色 6" xfId="25"/>
    <cellStyle name="强调文字颜色 6" xfId="26"/>
    <cellStyle name="40% - 强调文字颜色 5" xfId="27"/>
    <cellStyle name="20% - 强调文字颜色 5" xfId="28"/>
    <cellStyle name="强调文字颜色 5" xfId="29"/>
    <cellStyle name="40% - 强调文字颜色 4" xfId="30"/>
    <cellStyle name="标题 3" xfId="31"/>
    <cellStyle name="解释性文本" xfId="32"/>
    <cellStyle name="汇总" xfId="33"/>
    <cellStyle name="Percent" xfId="34"/>
    <cellStyle name="Comma" xfId="35"/>
    <cellStyle name="标题 2" xfId="36"/>
    <cellStyle name="Currency [0]" xfId="37"/>
    <cellStyle name="60% - 强调文字颜色 4" xfId="38"/>
    <cellStyle name="警告文本" xfId="39"/>
    <cellStyle name="20% - 强调文字颜色 2" xfId="40"/>
    <cellStyle name="60% - 强调文字颜色 5" xfId="41"/>
    <cellStyle name="标题 1" xfId="42"/>
    <cellStyle name="@ET_Style?u" xfId="43"/>
    <cellStyle name="@ET_Style?center" xfId="44"/>
    <cellStyle name="Hyperlink" xfId="45"/>
    <cellStyle name="20% - 强调文字颜色 3" xfId="46"/>
    <cellStyle name="@ET_Style?@page" xfId="47"/>
    <cellStyle name="Currency" xfId="48"/>
    <cellStyle name="20% - 强调文字颜色 4" xfId="49"/>
    <cellStyle name="计算" xfId="50"/>
    <cellStyle name="Followed Hyperlink" xfId="51"/>
    <cellStyle name="Comma [0]" xfId="52"/>
    <cellStyle name="强调文字颜色 4" xfId="53"/>
    <cellStyle name="40% - 强调文字颜色 3" xfId="54"/>
    <cellStyle name="60% - 强调文字颜色 6" xfId="55"/>
    <cellStyle name="输入" xfId="56"/>
    <cellStyle name="@ET_Style?h1" xfId="57"/>
    <cellStyle name="输出" xfId="58"/>
    <cellStyle name="检查单元格" xfId="59"/>
    <cellStyle name="链接单元格" xfId="60"/>
    <cellStyle name="60% - 强调文字颜色 1" xfId="61"/>
    <cellStyle name="60% - 强调文字颜色 3" xfId="62"/>
    <cellStyle name="注释" xfId="63"/>
    <cellStyle name="标题" xfId="64"/>
    <cellStyle name="好" xfId="65"/>
    <cellStyle name="@ET_Style?th" xfId="66"/>
    <cellStyle name="标题 4" xfId="67"/>
    <cellStyle name="强调文字颜色 1" xfId="68"/>
    <cellStyle name="适中" xfId="69"/>
    <cellStyle name="@ET_Style?s" xfId="70"/>
    <cellStyle name="20% - 强调文字颜色 1" xfId="71"/>
    <cellStyle name="差" xfId="72"/>
    <cellStyle name="强调文字颜色 2" xfId="73"/>
    <cellStyle name="40% - 强调文字颜色 1" xfId="74"/>
    <cellStyle name="60% - 强调文字颜色 2" xfId="75"/>
    <cellStyle name="40% - 强调文字颜色 2" xfId="76"/>
    <cellStyle name="强调文字颜色 3"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58"/>
  <sheetViews>
    <sheetView tabSelected="1" zoomScaleSheetLayoutView="100" workbookViewId="0" topLeftCell="A35">
      <selection activeCell="B55" sqref="B55"/>
    </sheetView>
  </sheetViews>
  <sheetFormatPr defaultColWidth="9.00390625" defaultRowHeight="14.25"/>
  <cols>
    <col min="1" max="1" width="9.375" style="0" customWidth="1"/>
    <col min="2" max="2" width="51.75390625" style="0" customWidth="1"/>
    <col min="3" max="3" width="9.125" style="0" customWidth="1"/>
    <col min="4" max="4" width="10.75390625" style="0" customWidth="1"/>
    <col min="5" max="5" width="8.875" style="0" customWidth="1"/>
    <col min="6" max="6" width="11.625" style="2" customWidth="1"/>
  </cols>
  <sheetData>
    <row r="1" spans="1:2" ht="22.5" customHeight="1">
      <c r="A1" s="3" t="s">
        <v>0</v>
      </c>
      <c r="B1" s="4"/>
    </row>
    <row r="2" spans="1:6" ht="37.5" customHeight="1">
      <c r="A2" s="5" t="s">
        <v>1</v>
      </c>
      <c r="B2" s="6"/>
      <c r="C2" s="6"/>
      <c r="D2" s="6"/>
      <c r="E2" s="6"/>
      <c r="F2" s="6"/>
    </row>
    <row r="4" spans="1:6" s="1" customFormat="1" ht="48">
      <c r="A4" s="7" t="s">
        <v>2</v>
      </c>
      <c r="B4" s="8" t="s">
        <v>3</v>
      </c>
      <c r="C4" s="8" t="s">
        <v>4</v>
      </c>
      <c r="D4" s="9" t="s">
        <v>5</v>
      </c>
      <c r="E4" s="9" t="s">
        <v>6</v>
      </c>
      <c r="F4" s="26" t="s">
        <v>7</v>
      </c>
    </row>
    <row r="5" spans="1:6" ht="21.75" customHeight="1">
      <c r="A5" s="10">
        <v>1</v>
      </c>
      <c r="B5" s="11" t="s">
        <v>8</v>
      </c>
      <c r="C5" s="12">
        <v>169</v>
      </c>
      <c r="D5" s="13">
        <v>24</v>
      </c>
      <c r="E5" s="13">
        <v>216</v>
      </c>
      <c r="F5" s="13">
        <f>SUM(C5:E5)</f>
        <v>409</v>
      </c>
    </row>
    <row r="6" spans="1:6" ht="21.75" customHeight="1">
      <c r="A6" s="10">
        <v>2</v>
      </c>
      <c r="B6" s="14" t="s">
        <v>9</v>
      </c>
      <c r="C6" s="12">
        <v>72</v>
      </c>
      <c r="D6" s="13">
        <v>6</v>
      </c>
      <c r="E6" s="13">
        <v>20</v>
      </c>
      <c r="F6" s="13">
        <f>SUM(C6:E6)</f>
        <v>98</v>
      </c>
    </row>
    <row r="7" spans="1:6" ht="21.75" customHeight="1">
      <c r="A7" s="10">
        <v>3</v>
      </c>
      <c r="B7" s="15" t="s">
        <v>10</v>
      </c>
      <c r="C7" s="16">
        <v>34</v>
      </c>
      <c r="D7" s="17">
        <v>4</v>
      </c>
      <c r="E7" s="17">
        <v>16</v>
      </c>
      <c r="F7" s="13">
        <f>SUM(C7:E7)</f>
        <v>54</v>
      </c>
    </row>
    <row r="8" spans="1:6" ht="21.75" customHeight="1">
      <c r="A8" s="10">
        <v>4</v>
      </c>
      <c r="B8" s="11" t="s">
        <v>11</v>
      </c>
      <c r="C8" s="12">
        <v>12</v>
      </c>
      <c r="D8" s="13">
        <v>3</v>
      </c>
      <c r="E8" s="13">
        <v>3</v>
      </c>
      <c r="F8" s="13">
        <f>SUM(C8:E8)</f>
        <v>18</v>
      </c>
    </row>
    <row r="9" spans="1:6" ht="21.75" customHeight="1">
      <c r="A9" s="10">
        <v>5</v>
      </c>
      <c r="B9" s="11" t="s">
        <v>12</v>
      </c>
      <c r="C9" s="12">
        <v>10</v>
      </c>
      <c r="D9" s="13"/>
      <c r="E9" s="13"/>
      <c r="F9" s="13">
        <v>10</v>
      </c>
    </row>
    <row r="10" spans="1:6" ht="21.75" customHeight="1">
      <c r="A10" s="10">
        <v>6</v>
      </c>
      <c r="B10" s="11" t="s">
        <v>13</v>
      </c>
      <c r="C10" s="12">
        <v>18</v>
      </c>
      <c r="D10" s="13"/>
      <c r="E10" s="13"/>
      <c r="F10" s="13">
        <f aca="true" t="shared" si="0" ref="F10:F21">SUM(C10:E10)</f>
        <v>18</v>
      </c>
    </row>
    <row r="11" spans="1:6" ht="21.75" customHeight="1">
      <c r="A11" s="10">
        <v>7</v>
      </c>
      <c r="B11" s="11" t="s">
        <v>14</v>
      </c>
      <c r="C11" s="12">
        <v>17</v>
      </c>
      <c r="D11" s="13"/>
      <c r="E11" s="13">
        <v>3</v>
      </c>
      <c r="F11" s="13">
        <f t="shared" si="0"/>
        <v>20</v>
      </c>
    </row>
    <row r="12" spans="1:6" ht="21.75" customHeight="1">
      <c r="A12" s="10">
        <v>8</v>
      </c>
      <c r="B12" s="11" t="s">
        <v>15</v>
      </c>
      <c r="C12" s="12">
        <v>8</v>
      </c>
      <c r="D12" s="13"/>
      <c r="E12" s="13">
        <v>2</v>
      </c>
      <c r="F12" s="13">
        <f t="shared" si="0"/>
        <v>10</v>
      </c>
    </row>
    <row r="13" spans="1:6" ht="21.75" customHeight="1">
      <c r="A13" s="10">
        <v>9</v>
      </c>
      <c r="B13" s="11" t="s">
        <v>16</v>
      </c>
      <c r="C13" s="12">
        <v>7</v>
      </c>
      <c r="D13" s="13"/>
      <c r="E13" s="13"/>
      <c r="F13" s="13">
        <f t="shared" si="0"/>
        <v>7</v>
      </c>
    </row>
    <row r="14" spans="1:6" ht="21.75" customHeight="1">
      <c r="A14" s="10">
        <v>10</v>
      </c>
      <c r="B14" s="11" t="s">
        <v>17</v>
      </c>
      <c r="C14" s="16">
        <v>8</v>
      </c>
      <c r="D14" s="17"/>
      <c r="E14" s="17"/>
      <c r="F14" s="13">
        <f t="shared" si="0"/>
        <v>8</v>
      </c>
    </row>
    <row r="15" spans="1:6" ht="21.75" customHeight="1">
      <c r="A15" s="10">
        <v>11</v>
      </c>
      <c r="B15" s="11" t="s">
        <v>18</v>
      </c>
      <c r="C15" s="16">
        <v>8</v>
      </c>
      <c r="D15" s="17"/>
      <c r="E15" s="17"/>
      <c r="F15" s="13">
        <f t="shared" si="0"/>
        <v>8</v>
      </c>
    </row>
    <row r="16" spans="1:6" ht="21.75" customHeight="1">
      <c r="A16" s="10">
        <v>12</v>
      </c>
      <c r="B16" s="11" t="s">
        <v>19</v>
      </c>
      <c r="C16" s="16">
        <v>5</v>
      </c>
      <c r="D16" s="17"/>
      <c r="E16" s="17"/>
      <c r="F16" s="13">
        <f t="shared" si="0"/>
        <v>5</v>
      </c>
    </row>
    <row r="17" spans="1:6" ht="21.75" customHeight="1">
      <c r="A17" s="10">
        <v>13</v>
      </c>
      <c r="B17" s="11" t="s">
        <v>20</v>
      </c>
      <c r="C17" s="12">
        <v>3</v>
      </c>
      <c r="D17" s="13">
        <v>2</v>
      </c>
      <c r="E17" s="13">
        <v>1</v>
      </c>
      <c r="F17" s="13">
        <f t="shared" si="0"/>
        <v>6</v>
      </c>
    </row>
    <row r="18" spans="1:6" ht="21.75" customHeight="1">
      <c r="A18" s="10">
        <v>14</v>
      </c>
      <c r="B18" s="11" t="s">
        <v>21</v>
      </c>
      <c r="C18" s="12">
        <v>130</v>
      </c>
      <c r="D18" s="13">
        <v>30</v>
      </c>
      <c r="E18" s="13">
        <v>15</v>
      </c>
      <c r="F18" s="13">
        <f t="shared" si="0"/>
        <v>175</v>
      </c>
    </row>
    <row r="19" spans="1:6" ht="21.75" customHeight="1">
      <c r="A19" s="10">
        <v>15</v>
      </c>
      <c r="B19" s="11" t="s">
        <v>22</v>
      </c>
      <c r="C19" s="12">
        <v>35</v>
      </c>
      <c r="D19" s="13">
        <v>6</v>
      </c>
      <c r="E19" s="13">
        <v>2</v>
      </c>
      <c r="F19" s="13">
        <f t="shared" si="0"/>
        <v>43</v>
      </c>
    </row>
    <row r="20" spans="1:6" ht="36" customHeight="1">
      <c r="A20" s="10">
        <v>16</v>
      </c>
      <c r="B20" s="11" t="s">
        <v>23</v>
      </c>
      <c r="C20" s="12">
        <v>30</v>
      </c>
      <c r="D20" s="13">
        <v>1</v>
      </c>
      <c r="E20" s="13"/>
      <c r="F20" s="13">
        <f t="shared" si="0"/>
        <v>31</v>
      </c>
    </row>
    <row r="21" spans="1:6" ht="54.75" customHeight="1">
      <c r="A21" s="10">
        <v>17</v>
      </c>
      <c r="B21" s="18" t="s">
        <v>24</v>
      </c>
      <c r="C21" s="12">
        <v>18</v>
      </c>
      <c r="D21" s="13">
        <v>1</v>
      </c>
      <c r="E21" s="13"/>
      <c r="F21" s="13">
        <f t="shared" si="0"/>
        <v>19</v>
      </c>
    </row>
    <row r="22" spans="1:6" ht="21.75" customHeight="1">
      <c r="A22" s="10">
        <v>18</v>
      </c>
      <c r="B22" s="11" t="s">
        <v>25</v>
      </c>
      <c r="C22" s="12">
        <v>9</v>
      </c>
      <c r="D22" s="13">
        <v>1</v>
      </c>
      <c r="E22" s="13"/>
      <c r="F22" s="13">
        <f aca="true" t="shared" si="1" ref="F22:F51">SUM(C22:E22)</f>
        <v>10</v>
      </c>
    </row>
    <row r="23" spans="1:6" ht="36" customHeight="1">
      <c r="A23" s="10">
        <v>19</v>
      </c>
      <c r="B23" s="19" t="s">
        <v>26</v>
      </c>
      <c r="C23" s="20">
        <v>8</v>
      </c>
      <c r="D23" s="17">
        <v>1</v>
      </c>
      <c r="E23" s="17"/>
      <c r="F23" s="13">
        <f t="shared" si="1"/>
        <v>9</v>
      </c>
    </row>
    <row r="24" spans="1:6" ht="42.75" customHeight="1">
      <c r="A24" s="10">
        <v>20</v>
      </c>
      <c r="B24" s="19" t="s">
        <v>27</v>
      </c>
      <c r="C24" s="16">
        <v>8</v>
      </c>
      <c r="D24" s="17"/>
      <c r="E24" s="17"/>
      <c r="F24" s="13">
        <f t="shared" si="1"/>
        <v>8</v>
      </c>
    </row>
    <row r="25" spans="1:6" ht="21.75" customHeight="1">
      <c r="A25" s="10">
        <v>21</v>
      </c>
      <c r="B25" s="19" t="s">
        <v>28</v>
      </c>
      <c r="C25" s="16">
        <v>8</v>
      </c>
      <c r="D25" s="17"/>
      <c r="E25" s="17"/>
      <c r="F25" s="13">
        <f t="shared" si="1"/>
        <v>8</v>
      </c>
    </row>
    <row r="26" spans="1:6" ht="21.75" customHeight="1">
      <c r="A26" s="10">
        <v>22</v>
      </c>
      <c r="B26" s="19" t="s">
        <v>29</v>
      </c>
      <c r="C26" s="16">
        <v>8</v>
      </c>
      <c r="D26" s="17"/>
      <c r="E26" s="17"/>
      <c r="F26" s="13">
        <f t="shared" si="1"/>
        <v>8</v>
      </c>
    </row>
    <row r="27" spans="1:6" ht="36" customHeight="1">
      <c r="A27" s="10">
        <v>23</v>
      </c>
      <c r="B27" s="19" t="s">
        <v>30</v>
      </c>
      <c r="C27" s="16">
        <v>5</v>
      </c>
      <c r="D27" s="17"/>
      <c r="E27" s="17"/>
      <c r="F27" s="13">
        <f t="shared" si="1"/>
        <v>5</v>
      </c>
    </row>
    <row r="28" spans="1:6" ht="36" customHeight="1">
      <c r="A28" s="10">
        <v>24</v>
      </c>
      <c r="B28" s="11" t="s">
        <v>31</v>
      </c>
      <c r="C28" s="12">
        <v>3</v>
      </c>
      <c r="D28" s="13">
        <v>1</v>
      </c>
      <c r="E28" s="13">
        <v>5</v>
      </c>
      <c r="F28" s="13">
        <f t="shared" si="1"/>
        <v>9</v>
      </c>
    </row>
    <row r="29" spans="1:6" ht="21.75" customHeight="1">
      <c r="A29" s="10">
        <v>25</v>
      </c>
      <c r="B29" s="21" t="s">
        <v>32</v>
      </c>
      <c r="C29" s="12">
        <v>3</v>
      </c>
      <c r="D29" s="13">
        <v>1</v>
      </c>
      <c r="E29" s="13">
        <v>1</v>
      </c>
      <c r="F29" s="13">
        <f t="shared" si="1"/>
        <v>5</v>
      </c>
    </row>
    <row r="30" spans="1:6" ht="21.75" customHeight="1">
      <c r="A30" s="10">
        <v>26</v>
      </c>
      <c r="B30" s="19" t="s">
        <v>33</v>
      </c>
      <c r="C30" s="20">
        <v>3</v>
      </c>
      <c r="D30" s="17">
        <v>1</v>
      </c>
      <c r="E30" s="17"/>
      <c r="F30" s="13">
        <f t="shared" si="1"/>
        <v>4</v>
      </c>
    </row>
    <row r="31" spans="1:6" ht="21.75" customHeight="1">
      <c r="A31" s="10">
        <v>27</v>
      </c>
      <c r="B31" s="19" t="s">
        <v>34</v>
      </c>
      <c r="C31" s="20">
        <v>3</v>
      </c>
      <c r="D31" s="17">
        <v>1</v>
      </c>
      <c r="E31" s="17"/>
      <c r="F31" s="13">
        <f t="shared" si="1"/>
        <v>4</v>
      </c>
    </row>
    <row r="32" spans="1:6" ht="21.75" customHeight="1">
      <c r="A32" s="10">
        <v>28</v>
      </c>
      <c r="B32" s="15" t="s">
        <v>35</v>
      </c>
      <c r="C32" s="20">
        <v>39</v>
      </c>
      <c r="D32" s="17">
        <v>2</v>
      </c>
      <c r="E32" s="17">
        <v>5</v>
      </c>
      <c r="F32" s="13">
        <f t="shared" si="1"/>
        <v>46</v>
      </c>
    </row>
    <row r="33" spans="1:6" ht="21.75" customHeight="1">
      <c r="A33" s="10">
        <v>29</v>
      </c>
      <c r="B33" s="11" t="s">
        <v>36</v>
      </c>
      <c r="C33" s="22">
        <v>16</v>
      </c>
      <c r="D33" s="13">
        <v>4</v>
      </c>
      <c r="E33" s="13">
        <v>20</v>
      </c>
      <c r="F33" s="13">
        <f t="shared" si="1"/>
        <v>40</v>
      </c>
    </row>
    <row r="34" spans="1:6" ht="21.75" customHeight="1">
      <c r="A34" s="10">
        <v>30</v>
      </c>
      <c r="B34" s="14" t="s">
        <v>37</v>
      </c>
      <c r="C34" s="22">
        <v>15</v>
      </c>
      <c r="D34" s="13">
        <v>4</v>
      </c>
      <c r="E34" s="13">
        <v>7</v>
      </c>
      <c r="F34" s="13">
        <f t="shared" si="1"/>
        <v>26</v>
      </c>
    </row>
    <row r="35" spans="1:6" ht="21.75" customHeight="1">
      <c r="A35" s="10">
        <v>31</v>
      </c>
      <c r="B35" s="11" t="s">
        <v>38</v>
      </c>
      <c r="C35" s="22">
        <v>14</v>
      </c>
      <c r="D35" s="13">
        <v>1</v>
      </c>
      <c r="E35" s="13">
        <v>2</v>
      </c>
      <c r="F35" s="13">
        <f t="shared" si="1"/>
        <v>17</v>
      </c>
    </row>
    <row r="36" spans="1:6" ht="21.75" customHeight="1">
      <c r="A36" s="10">
        <v>32</v>
      </c>
      <c r="B36" s="11" t="s">
        <v>39</v>
      </c>
      <c r="C36" s="22">
        <v>23</v>
      </c>
      <c r="D36" s="13">
        <v>1</v>
      </c>
      <c r="E36" s="13">
        <v>1</v>
      </c>
      <c r="F36" s="13">
        <f t="shared" si="1"/>
        <v>25</v>
      </c>
    </row>
    <row r="37" spans="1:6" ht="43.5" customHeight="1">
      <c r="A37" s="10">
        <v>33</v>
      </c>
      <c r="B37" s="11" t="s">
        <v>40</v>
      </c>
      <c r="C37" s="22">
        <v>12</v>
      </c>
      <c r="D37" s="13">
        <v>2</v>
      </c>
      <c r="E37" s="13"/>
      <c r="F37" s="13">
        <f t="shared" si="1"/>
        <v>14</v>
      </c>
    </row>
    <row r="38" spans="1:6" ht="21.75" customHeight="1">
      <c r="A38" s="10">
        <v>34</v>
      </c>
      <c r="B38" s="11" t="s">
        <v>41</v>
      </c>
      <c r="C38" s="22">
        <v>14</v>
      </c>
      <c r="D38" s="13">
        <v>1</v>
      </c>
      <c r="E38" s="13">
        <v>4</v>
      </c>
      <c r="F38" s="13">
        <f t="shared" si="1"/>
        <v>19</v>
      </c>
    </row>
    <row r="39" spans="1:6" ht="21.75" customHeight="1">
      <c r="A39" s="10">
        <v>35</v>
      </c>
      <c r="B39" s="11" t="s">
        <v>42</v>
      </c>
      <c r="C39" s="22">
        <v>12</v>
      </c>
      <c r="D39" s="13"/>
      <c r="E39" s="13"/>
      <c r="F39" s="13">
        <f t="shared" si="1"/>
        <v>12</v>
      </c>
    </row>
    <row r="40" spans="1:6" ht="21.75" customHeight="1">
      <c r="A40" s="10">
        <v>36</v>
      </c>
      <c r="B40" s="11" t="s">
        <v>43</v>
      </c>
      <c r="C40" s="22">
        <v>5</v>
      </c>
      <c r="D40" s="13"/>
      <c r="E40" s="13">
        <v>1</v>
      </c>
      <c r="F40" s="13">
        <f t="shared" si="1"/>
        <v>6</v>
      </c>
    </row>
    <row r="41" spans="1:6" ht="21.75" customHeight="1">
      <c r="A41" s="10">
        <v>37</v>
      </c>
      <c r="B41" s="11" t="s">
        <v>44</v>
      </c>
      <c r="C41" s="22">
        <v>5</v>
      </c>
      <c r="D41" s="13">
        <v>2</v>
      </c>
      <c r="E41" s="13"/>
      <c r="F41" s="13">
        <f t="shared" si="1"/>
        <v>7</v>
      </c>
    </row>
    <row r="42" spans="1:6" ht="21.75" customHeight="1">
      <c r="A42" s="10">
        <v>38</v>
      </c>
      <c r="B42" s="11" t="s">
        <v>45</v>
      </c>
      <c r="C42" s="22">
        <v>9</v>
      </c>
      <c r="D42" s="13">
        <v>1</v>
      </c>
      <c r="E42" s="13">
        <v>1</v>
      </c>
      <c r="F42" s="13">
        <f t="shared" si="1"/>
        <v>11</v>
      </c>
    </row>
    <row r="43" spans="1:6" ht="21.75" customHeight="1">
      <c r="A43" s="10">
        <v>39</v>
      </c>
      <c r="B43" s="11" t="s">
        <v>46</v>
      </c>
      <c r="C43" s="22">
        <v>9</v>
      </c>
      <c r="D43" s="13"/>
      <c r="E43" s="13"/>
      <c r="F43" s="13">
        <f t="shared" si="1"/>
        <v>9</v>
      </c>
    </row>
    <row r="44" spans="1:6" ht="21.75" customHeight="1">
      <c r="A44" s="10">
        <v>40</v>
      </c>
      <c r="B44" s="11" t="s">
        <v>47</v>
      </c>
      <c r="C44" s="22">
        <v>9</v>
      </c>
      <c r="D44" s="13"/>
      <c r="E44" s="13"/>
      <c r="F44" s="13">
        <f t="shared" si="1"/>
        <v>9</v>
      </c>
    </row>
    <row r="45" spans="1:6" ht="21.75" customHeight="1">
      <c r="A45" s="10">
        <v>41</v>
      </c>
      <c r="B45" s="11" t="s">
        <v>48</v>
      </c>
      <c r="C45" s="22">
        <v>9</v>
      </c>
      <c r="D45" s="13"/>
      <c r="E45" s="13"/>
      <c r="F45" s="13">
        <f t="shared" si="1"/>
        <v>9</v>
      </c>
    </row>
    <row r="46" spans="1:6" ht="21.75" customHeight="1">
      <c r="A46" s="10">
        <v>42</v>
      </c>
      <c r="B46" s="11" t="s">
        <v>49</v>
      </c>
      <c r="C46" s="22">
        <v>5</v>
      </c>
      <c r="D46" s="13"/>
      <c r="E46" s="13"/>
      <c r="F46" s="13">
        <f t="shared" si="1"/>
        <v>5</v>
      </c>
    </row>
    <row r="47" spans="1:6" ht="36" customHeight="1">
      <c r="A47" s="10">
        <v>43</v>
      </c>
      <c r="B47" s="11" t="s">
        <v>50</v>
      </c>
      <c r="C47" s="22">
        <v>5</v>
      </c>
      <c r="D47" s="17"/>
      <c r="E47" s="17"/>
      <c r="F47" s="13">
        <f t="shared" si="1"/>
        <v>5</v>
      </c>
    </row>
    <row r="48" spans="1:6" ht="36.75" customHeight="1">
      <c r="A48" s="10">
        <v>44</v>
      </c>
      <c r="B48" s="11" t="s">
        <v>51</v>
      </c>
      <c r="C48" s="16">
        <v>8</v>
      </c>
      <c r="D48" s="17"/>
      <c r="E48" s="17"/>
      <c r="F48" s="13">
        <f t="shared" si="1"/>
        <v>8</v>
      </c>
    </row>
    <row r="49" spans="1:6" ht="21.75" customHeight="1">
      <c r="A49" s="10">
        <v>45</v>
      </c>
      <c r="B49" s="11" t="s">
        <v>52</v>
      </c>
      <c r="C49" s="16">
        <v>3</v>
      </c>
      <c r="D49" s="17"/>
      <c r="E49" s="17">
        <v>12</v>
      </c>
      <c r="F49" s="13">
        <v>15</v>
      </c>
    </row>
    <row r="50" spans="1:6" ht="21.75" customHeight="1">
      <c r="A50" s="10">
        <v>46</v>
      </c>
      <c r="B50" s="11" t="s">
        <v>53</v>
      </c>
      <c r="C50" s="22">
        <v>3</v>
      </c>
      <c r="D50" s="13">
        <v>1</v>
      </c>
      <c r="E50" s="13"/>
      <c r="F50" s="13">
        <f>SUM(C50:E50)</f>
        <v>4</v>
      </c>
    </row>
    <row r="51" spans="1:6" ht="37.5" customHeight="1">
      <c r="A51" s="10">
        <v>47</v>
      </c>
      <c r="B51" s="11" t="s">
        <v>54</v>
      </c>
      <c r="C51" s="22">
        <v>3</v>
      </c>
      <c r="D51" s="13"/>
      <c r="E51" s="13">
        <v>1</v>
      </c>
      <c r="F51" s="13">
        <f>SUM(C51:E51)</f>
        <v>4</v>
      </c>
    </row>
    <row r="52" spans="1:6" ht="21.75" customHeight="1">
      <c r="A52" s="10">
        <v>48</v>
      </c>
      <c r="B52" s="11" t="s">
        <v>55</v>
      </c>
      <c r="C52" s="22">
        <v>3</v>
      </c>
      <c r="D52" s="13"/>
      <c r="E52" s="13">
        <v>1</v>
      </c>
      <c r="F52" s="13">
        <f>SUM(C52:E52)</f>
        <v>4</v>
      </c>
    </row>
    <row r="53" spans="1:6" ht="19.5" customHeight="1">
      <c r="A53" s="10">
        <v>49</v>
      </c>
      <c r="B53" s="23" t="s">
        <v>56</v>
      </c>
      <c r="C53" s="22">
        <v>5</v>
      </c>
      <c r="D53" s="13"/>
      <c r="E53" s="13"/>
      <c r="F53" s="13"/>
    </row>
    <row r="54" spans="1:6" ht="19.5" customHeight="1">
      <c r="A54" s="10">
        <v>50</v>
      </c>
      <c r="B54" s="23" t="s">
        <v>57</v>
      </c>
      <c r="C54" s="12">
        <v>4</v>
      </c>
      <c r="D54" s="13"/>
      <c r="E54" s="13"/>
      <c r="F54" s="13"/>
    </row>
    <row r="55" spans="1:6" ht="64.5" customHeight="1">
      <c r="A55" s="10">
        <v>51</v>
      </c>
      <c r="B55" s="23" t="s">
        <v>58</v>
      </c>
      <c r="C55" s="12">
        <v>3</v>
      </c>
      <c r="D55" s="13"/>
      <c r="E55" s="13"/>
      <c r="F55" s="13"/>
    </row>
    <row r="57" spans="1:6" ht="190.5" customHeight="1">
      <c r="A57" s="24" t="s">
        <v>59</v>
      </c>
      <c r="B57" s="24"/>
      <c r="C57" s="24"/>
      <c r="D57" s="24"/>
      <c r="E57" s="24"/>
      <c r="F57" s="24"/>
    </row>
    <row r="58" ht="14.25">
      <c r="A58" s="25"/>
    </row>
  </sheetData>
  <sheetProtection/>
  <mergeCells count="3">
    <mergeCell ref="A1:B1"/>
    <mergeCell ref="A2:F2"/>
    <mergeCell ref="A57:F57"/>
  </mergeCells>
  <printOptions/>
  <pageMargins left="0.7479166666666667" right="0.7479166666666667" top="0.7868055555555555" bottom="0.5902777777777778" header="0.5118055555555555" footer="0.5118055555555555"/>
  <pageSetup fitToHeight="0"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greatwall</cp:lastModifiedBy>
  <dcterms:created xsi:type="dcterms:W3CDTF">2017-08-04T16:40:50Z</dcterms:created>
  <dcterms:modified xsi:type="dcterms:W3CDTF">2023-03-23T08:40:55Z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